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 Luzi\Documents\CHANGEMENTS MAQUETTES 2019\"/>
    </mc:Choice>
  </mc:AlternateContent>
  <xr:revisionPtr revIDLastSave="0" documentId="13_ncr:1_{86AA00A1-C256-49A6-85D2-985675839FDD}" xr6:coauthVersionLast="36" xr6:coauthVersionMax="36" xr10:uidLastSave="{00000000-0000-0000-0000-000000000000}"/>
  <bookViews>
    <workbookView xWindow="0" yWindow="0" windowWidth="28800" windowHeight="14130" xr2:uid="{00000000-000D-0000-FFFF-FFFF00000000}"/>
  </bookViews>
  <sheets>
    <sheet name="semestre 1" sheetId="1" r:id="rId1"/>
    <sheet name="semestre 2" sheetId="4" r:id="rId2"/>
    <sheet name="semestre 3 parcours judiciaire" sheetId="5" r:id="rId3"/>
    <sheet name="semestre 3 parcours forensique" sheetId="7" r:id="rId4"/>
    <sheet name="semestre 4 parcours judiciaire" sheetId="6" r:id="rId5"/>
    <sheet name="semestre 4 parcours forensique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5" l="1"/>
  <c r="E3" i="5"/>
  <c r="E2" i="5"/>
  <c r="E1" i="5"/>
  <c r="E4" i="7"/>
  <c r="E3" i="7"/>
  <c r="E2" i="7"/>
  <c r="E1" i="7"/>
  <c r="E4" i="8" l="1"/>
  <c r="E3" i="8"/>
  <c r="E2" i="8"/>
  <c r="E1" i="8"/>
  <c r="E2" i="6" l="1"/>
  <c r="E3" i="6"/>
  <c r="E4" i="6"/>
  <c r="E1" i="6"/>
</calcChain>
</file>

<file path=xl/sharedStrings.xml><?xml version="1.0" encoding="utf-8"?>
<sst xmlns="http://schemas.openxmlformats.org/spreadsheetml/2006/main" count="392" uniqueCount="104">
  <si>
    <t xml:space="preserve">DOMAINE : </t>
  </si>
  <si>
    <t xml:space="preserve">SEMESTRE : </t>
  </si>
  <si>
    <t>U.E.</t>
  </si>
  <si>
    <t>ECTS</t>
  </si>
  <si>
    <t>CM</t>
  </si>
  <si>
    <t>TD</t>
  </si>
  <si>
    <t>TP</t>
  </si>
  <si>
    <t>SITES :</t>
  </si>
  <si>
    <t>UFR/Ecole… :</t>
  </si>
  <si>
    <t>PARCOURS TYPE :</t>
  </si>
  <si>
    <t>Intitulé</t>
  </si>
  <si>
    <t>E.C.</t>
  </si>
  <si>
    <t>Session 2</t>
  </si>
  <si>
    <t>Session 1</t>
  </si>
  <si>
    <t>Volume horaire</t>
  </si>
  <si>
    <t>* cocher la - les case-s consernée-s</t>
  </si>
  <si>
    <t>Formation Initiale</t>
  </si>
  <si>
    <t>Apprentissage</t>
  </si>
  <si>
    <t>Formation Continue</t>
  </si>
  <si>
    <t>Contrat Professionnel</t>
  </si>
  <si>
    <t>Elément Constitutif (Enseignement)</t>
  </si>
  <si>
    <t>Modalités d'enseignement de la formation* :</t>
  </si>
  <si>
    <t>CNU</t>
  </si>
  <si>
    <t>Unité d'Enseignement</t>
  </si>
  <si>
    <t>Date du vote de la CFVU :</t>
  </si>
  <si>
    <t>CC        (100%)</t>
  </si>
  <si>
    <t>CT          (100%)</t>
  </si>
  <si>
    <t>MENTION DE MASTER :</t>
  </si>
  <si>
    <t xml:space="preserve">CC + CT                (X% + Y%) </t>
  </si>
  <si>
    <t>DROIT - ECONOMIE - GESTION</t>
  </si>
  <si>
    <t>DROIT ET SCIENCE POLITIQUE</t>
  </si>
  <si>
    <t>REIMS</t>
  </si>
  <si>
    <t>X</t>
  </si>
  <si>
    <t>Procédure pénale</t>
  </si>
  <si>
    <t>Droit pénal des affaires et des entreprises</t>
  </si>
  <si>
    <t>Droit processuel</t>
  </si>
  <si>
    <t>DROIT PENAL ET SCIENCES CRIMINELLES</t>
  </si>
  <si>
    <t>Criminologie (introduction générale)</t>
  </si>
  <si>
    <t>Culture générale</t>
  </si>
  <si>
    <t>Criminology</t>
  </si>
  <si>
    <t>Anglais 1</t>
  </si>
  <si>
    <t>Droit pénal spécial</t>
  </si>
  <si>
    <t>Droit pénal des mineurs</t>
  </si>
  <si>
    <t>Fiabilité des techniques d'investigation et du recueil de témoignages (commun département Psychologie)</t>
  </si>
  <si>
    <t>Processus de jugement et décisions de justice (commun département Psychologie)</t>
  </si>
  <si>
    <t>Anglais 2</t>
  </si>
  <si>
    <t>Droit pénal et judiciaire</t>
  </si>
  <si>
    <t>* cours commun aux deux parcours de la mention</t>
  </si>
  <si>
    <t>Droit pénal spécial *</t>
  </si>
  <si>
    <t>Droit de l'application des peines *</t>
  </si>
  <si>
    <t>Droit pénal général approfondi *</t>
  </si>
  <si>
    <t>Procédure pénale - coopération internationale *</t>
  </si>
  <si>
    <t>Langue vivante 1 *</t>
  </si>
  <si>
    <t>Rédaction de clauses : méthodologie pour parer le risque contentieux (commun avec le M2 contentieux)</t>
  </si>
  <si>
    <t>Droit pénal, traitement criminologique et psychologie forensique</t>
  </si>
  <si>
    <t>Droits fondamentaux approfondis *</t>
  </si>
  <si>
    <t>Procédure pénale 2 *</t>
  </si>
  <si>
    <t>Histoire du droit pénal *</t>
  </si>
  <si>
    <t>Procédure civile approfondie 1 (commun M2 contentieux)</t>
  </si>
  <si>
    <t>Procédure civile approfondie 2 (commun M2 contentieux)</t>
  </si>
  <si>
    <t>Médecine légale *</t>
  </si>
  <si>
    <t>Langue vivante 2 *</t>
  </si>
  <si>
    <t>Droit pénitentiaire *</t>
  </si>
  <si>
    <t>Police scientifique</t>
  </si>
  <si>
    <t>3 (50%) + ET 3h (50%)</t>
  </si>
  <si>
    <t>ET 3h</t>
  </si>
  <si>
    <t>OT</t>
  </si>
  <si>
    <t>ET 1h30</t>
  </si>
  <si>
    <t>ET 2h</t>
  </si>
  <si>
    <t>11/12</t>
  </si>
  <si>
    <t>DO</t>
  </si>
  <si>
    <t>ET 2h30</t>
  </si>
  <si>
    <t>* cours communs aux deux parcours de la mention</t>
  </si>
  <si>
    <t>Police scientifique *</t>
  </si>
  <si>
    <t>45 P</t>
  </si>
  <si>
    <t>45 R</t>
  </si>
  <si>
    <t>ET 1h</t>
  </si>
  <si>
    <t>Droit civil (sûretés)</t>
  </si>
  <si>
    <t>Régimes matrimoniaux</t>
  </si>
  <si>
    <t>Technique du droit du patrimoine privé</t>
  </si>
  <si>
    <t>Droit commercial (instruments de paiement et de crédit)</t>
  </si>
  <si>
    <t>Droit de la propriété intellectuelle 1</t>
  </si>
  <si>
    <t>Droit fiscal des affaires 1</t>
  </si>
  <si>
    <t>Droit international privé 1</t>
  </si>
  <si>
    <t>Droit matériel de l'UE</t>
  </si>
  <si>
    <t xml:space="preserve">2 matières au choix entre : </t>
  </si>
  <si>
    <t>Date du vote en conseil de gestion : 24/05/2019</t>
  </si>
  <si>
    <t>Droit judiciaire privé</t>
  </si>
  <si>
    <t>Stage (labo ou pratique - minimum 30 jours) - rapport de stage</t>
  </si>
  <si>
    <t>Date du vote de la CFVU : 25/06/2019</t>
  </si>
  <si>
    <t>Techniques d'enquêtes policières*</t>
  </si>
  <si>
    <t>Technique contractuelle (commun avec le M2 contentieux)</t>
  </si>
  <si>
    <t>Applied criminology : offender treatment*</t>
  </si>
  <si>
    <t>Identité (commun avec le M2 Psychologie)</t>
  </si>
  <si>
    <t>Psychopathologies de l'adulte : troubles du spectre schizophrénique* (commun avec le M2 Psychologie)</t>
  </si>
  <si>
    <t>Mémoire **</t>
  </si>
  <si>
    <t>** Le Mémoire pourra être théorique (sujet défini en début d'année avec la direction du M2 et rédaction) OU pratique (ajout de visites de terrain sous réserve de convention de stage)</t>
  </si>
  <si>
    <t>Droits fondamentaux approfondis*</t>
  </si>
  <si>
    <t>OU Droit des étrangers et de la nationalité (création sous réserve accord CFVU)</t>
  </si>
  <si>
    <t>Traitement cognitif et comportemental (création sous réserve accord CFVU)</t>
  </si>
  <si>
    <t>Addiction (création sous réserve accord CFVU)</t>
  </si>
  <si>
    <t>Stage (minimum 2 mois - rapport)</t>
  </si>
  <si>
    <t>Applied Criminology** (parcours forensique) OU Psychopathologies de l'adulte : troubles du spectre schizophrénique* (parcours forensique)</t>
  </si>
  <si>
    <t>** Applied criminology 30h CM (parcours forensique)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</si>
</sst>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/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0" xfId="0" applyFont="1"/>
    <xf numFmtId="0" fontId="11" fillId="0" borderId="6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3" fillId="0" borderId="0" xfId="0" applyFont="1"/>
    <xf numFmtId="0" fontId="11" fillId="0" borderId="5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B083"/>
      <color rgb="FFD1A375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0"/>
  <sheetViews>
    <sheetView tabSelected="1" topLeftCell="A10" zoomScaleNormal="100" zoomScalePageLayoutView="80" workbookViewId="0">
      <selection activeCell="D34" sqref="D34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s">
        <v>29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s">
        <v>30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s">
        <v>31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s">
        <v>36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/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1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13" ht="24.95" customHeight="1" thickBot="1" x14ac:dyDescent="0.3">
      <c r="A17" s="137" t="s">
        <v>2</v>
      </c>
      <c r="B17" s="68" t="s">
        <v>10</v>
      </c>
      <c r="C17" s="137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13" ht="41.25" customHeight="1" thickBot="1" x14ac:dyDescent="0.3">
      <c r="A18" s="138">
        <v>11</v>
      </c>
      <c r="B18" s="136"/>
      <c r="C18" s="76">
        <v>1</v>
      </c>
      <c r="D18" s="77" t="s">
        <v>33</v>
      </c>
      <c r="E18" s="78">
        <v>1</v>
      </c>
      <c r="F18" s="79">
        <v>6</v>
      </c>
      <c r="G18" s="135">
        <v>32</v>
      </c>
      <c r="H18" s="80">
        <v>15</v>
      </c>
      <c r="I18" s="133"/>
      <c r="J18" s="81"/>
      <c r="K18" s="82" t="s">
        <v>64</v>
      </c>
      <c r="L18" s="83"/>
      <c r="M18" s="78" t="s">
        <v>65</v>
      </c>
    </row>
    <row r="19" spans="1:13" ht="42" customHeight="1" thickBot="1" x14ac:dyDescent="0.3">
      <c r="A19" s="135">
        <v>12</v>
      </c>
      <c r="B19" s="133"/>
      <c r="C19" s="1">
        <v>1</v>
      </c>
      <c r="D19" s="2" t="s">
        <v>37</v>
      </c>
      <c r="E19" s="3">
        <v>1</v>
      </c>
      <c r="F19" s="78">
        <v>6</v>
      </c>
      <c r="G19" s="135">
        <v>32</v>
      </c>
      <c r="H19" s="80">
        <v>15</v>
      </c>
      <c r="I19" s="6"/>
      <c r="J19" s="7"/>
      <c r="K19" s="34" t="s">
        <v>64</v>
      </c>
      <c r="L19" s="2"/>
      <c r="M19" s="3" t="s">
        <v>65</v>
      </c>
    </row>
    <row r="20" spans="1:13" ht="28.35" customHeight="1" x14ac:dyDescent="0.25">
      <c r="A20" s="172">
        <v>13</v>
      </c>
      <c r="B20" s="185"/>
      <c r="C20" s="1">
        <v>1</v>
      </c>
      <c r="D20" s="2" t="s">
        <v>35</v>
      </c>
      <c r="E20" s="3">
        <v>1</v>
      </c>
      <c r="F20" s="3">
        <v>3</v>
      </c>
      <c r="G20" s="4">
        <v>32</v>
      </c>
      <c r="H20" s="5"/>
      <c r="I20" s="6"/>
      <c r="J20" s="7"/>
      <c r="K20" s="5"/>
      <c r="L20" s="2" t="s">
        <v>67</v>
      </c>
      <c r="M20" s="3" t="s">
        <v>67</v>
      </c>
    </row>
    <row r="21" spans="1:13" ht="28.35" customHeight="1" x14ac:dyDescent="0.25">
      <c r="A21" s="173"/>
      <c r="B21" s="183"/>
      <c r="C21" s="9">
        <v>2</v>
      </c>
      <c r="D21" s="10" t="s">
        <v>38</v>
      </c>
      <c r="E21" s="11"/>
      <c r="F21" s="12">
        <v>2</v>
      </c>
      <c r="G21" s="13"/>
      <c r="H21" s="14">
        <v>24</v>
      </c>
      <c r="I21" s="15"/>
      <c r="J21" s="16"/>
      <c r="K21" s="17"/>
      <c r="L21" s="10" t="s">
        <v>66</v>
      </c>
      <c r="M21" s="11" t="s">
        <v>66</v>
      </c>
    </row>
    <row r="22" spans="1:13" ht="28.35" customHeight="1" thickBot="1" x14ac:dyDescent="0.3">
      <c r="A22" s="173"/>
      <c r="B22" s="183"/>
      <c r="C22" s="9">
        <v>3</v>
      </c>
      <c r="D22" s="10" t="s">
        <v>39</v>
      </c>
      <c r="E22" s="11">
        <v>1</v>
      </c>
      <c r="F22" s="101">
        <v>3</v>
      </c>
      <c r="G22" s="19"/>
      <c r="H22" s="20">
        <v>24</v>
      </c>
      <c r="I22" s="15"/>
      <c r="J22" s="16"/>
      <c r="K22" s="17"/>
      <c r="L22" s="10" t="s">
        <v>66</v>
      </c>
      <c r="M22" s="11" t="s">
        <v>66</v>
      </c>
    </row>
    <row r="23" spans="1:13" ht="28.35" customHeight="1" x14ac:dyDescent="0.25">
      <c r="A23" s="172">
        <v>14</v>
      </c>
      <c r="B23" s="174"/>
      <c r="C23" s="1"/>
      <c r="D23" s="105" t="s">
        <v>85</v>
      </c>
      <c r="E23" s="3"/>
      <c r="F23" s="176">
        <v>2</v>
      </c>
      <c r="G23" s="179">
        <v>32</v>
      </c>
      <c r="H23" s="17"/>
      <c r="I23" s="6"/>
      <c r="J23" s="7"/>
      <c r="K23" s="5"/>
      <c r="L23" s="2"/>
      <c r="M23" s="3"/>
    </row>
    <row r="24" spans="1:13" ht="28.35" customHeight="1" x14ac:dyDescent="0.25">
      <c r="A24" s="173"/>
      <c r="B24" s="175"/>
      <c r="C24" s="9">
        <v>1</v>
      </c>
      <c r="D24" s="10" t="s">
        <v>77</v>
      </c>
      <c r="E24" s="11">
        <v>1</v>
      </c>
      <c r="F24" s="177"/>
      <c r="G24" s="180"/>
      <c r="H24" s="17"/>
      <c r="I24" s="15"/>
      <c r="J24" s="16"/>
      <c r="K24" s="17"/>
      <c r="L24" s="182" t="s">
        <v>66</v>
      </c>
      <c r="M24" s="169" t="s">
        <v>66</v>
      </c>
    </row>
    <row r="25" spans="1:13" ht="28.35" customHeight="1" x14ac:dyDescent="0.25">
      <c r="A25" s="173"/>
      <c r="B25" s="175"/>
      <c r="C25" s="9">
        <v>2</v>
      </c>
      <c r="D25" s="10" t="s">
        <v>78</v>
      </c>
      <c r="E25" s="11">
        <v>1</v>
      </c>
      <c r="F25" s="177"/>
      <c r="G25" s="180"/>
      <c r="H25" s="17"/>
      <c r="I25" s="15"/>
      <c r="J25" s="16"/>
      <c r="K25" s="17"/>
      <c r="L25" s="183"/>
      <c r="M25" s="170"/>
    </row>
    <row r="26" spans="1:13" ht="28.35" customHeight="1" x14ac:dyDescent="0.25">
      <c r="A26" s="173"/>
      <c r="B26" s="175"/>
      <c r="C26" s="9">
        <v>3</v>
      </c>
      <c r="D26" s="31" t="s">
        <v>79</v>
      </c>
      <c r="E26" s="11">
        <v>1</v>
      </c>
      <c r="F26" s="177"/>
      <c r="G26" s="180"/>
      <c r="H26" s="17"/>
      <c r="I26" s="15"/>
      <c r="J26" s="16"/>
      <c r="K26" s="17"/>
      <c r="L26" s="183"/>
      <c r="M26" s="170"/>
    </row>
    <row r="27" spans="1:13" ht="28.35" customHeight="1" x14ac:dyDescent="0.25">
      <c r="A27" s="173"/>
      <c r="B27" s="175"/>
      <c r="C27" s="9">
        <v>4</v>
      </c>
      <c r="D27" s="31" t="s">
        <v>80</v>
      </c>
      <c r="E27" s="11">
        <v>1</v>
      </c>
      <c r="F27" s="177"/>
      <c r="G27" s="180"/>
      <c r="H27" s="17"/>
      <c r="I27" s="15"/>
      <c r="J27" s="16"/>
      <c r="K27" s="17"/>
      <c r="L27" s="183"/>
      <c r="M27" s="170"/>
    </row>
    <row r="28" spans="1:13" ht="28.35" customHeight="1" x14ac:dyDescent="0.25">
      <c r="A28" s="173"/>
      <c r="B28" s="175"/>
      <c r="C28" s="9">
        <v>5</v>
      </c>
      <c r="D28" s="10" t="s">
        <v>81</v>
      </c>
      <c r="E28" s="11">
        <v>1</v>
      </c>
      <c r="F28" s="177"/>
      <c r="G28" s="180"/>
      <c r="H28" s="17"/>
      <c r="I28" s="15"/>
      <c r="J28" s="16"/>
      <c r="K28" s="17"/>
      <c r="L28" s="183"/>
      <c r="M28" s="170"/>
    </row>
    <row r="29" spans="1:13" ht="28.35" customHeight="1" x14ac:dyDescent="0.25">
      <c r="A29" s="173"/>
      <c r="B29" s="175"/>
      <c r="C29" s="9">
        <v>6</v>
      </c>
      <c r="D29" s="10" t="s">
        <v>82</v>
      </c>
      <c r="E29" s="11">
        <v>1</v>
      </c>
      <c r="F29" s="177"/>
      <c r="G29" s="180"/>
      <c r="H29" s="17"/>
      <c r="I29" s="15"/>
      <c r="J29" s="16"/>
      <c r="K29" s="17"/>
      <c r="L29" s="183"/>
      <c r="M29" s="170"/>
    </row>
    <row r="30" spans="1:13" ht="28.35" customHeight="1" x14ac:dyDescent="0.25">
      <c r="A30" s="173"/>
      <c r="B30" s="175"/>
      <c r="C30" s="9">
        <v>7</v>
      </c>
      <c r="D30" s="10" t="s">
        <v>83</v>
      </c>
      <c r="E30" s="11">
        <v>1</v>
      </c>
      <c r="F30" s="177"/>
      <c r="G30" s="180"/>
      <c r="H30" s="17"/>
      <c r="I30" s="15"/>
      <c r="J30" s="16"/>
      <c r="K30" s="17"/>
      <c r="L30" s="183"/>
      <c r="M30" s="170"/>
    </row>
    <row r="31" spans="1:13" ht="28.35" customHeight="1" thickBot="1" x14ac:dyDescent="0.3">
      <c r="A31" s="173"/>
      <c r="B31" s="175"/>
      <c r="C31" s="9">
        <v>8</v>
      </c>
      <c r="D31" s="29" t="s">
        <v>84</v>
      </c>
      <c r="E31" s="11">
        <v>2</v>
      </c>
      <c r="F31" s="178"/>
      <c r="G31" s="181"/>
      <c r="H31" s="14"/>
      <c r="I31" s="31"/>
      <c r="J31" s="132"/>
      <c r="K31" s="14"/>
      <c r="L31" s="184"/>
      <c r="M31" s="171"/>
    </row>
    <row r="32" spans="1:13" ht="28.35" customHeight="1" x14ac:dyDescent="0.25">
      <c r="A32" s="172">
        <v>15</v>
      </c>
      <c r="B32" s="174"/>
      <c r="C32" s="1">
        <v>1</v>
      </c>
      <c r="D32" s="2" t="s">
        <v>40</v>
      </c>
      <c r="E32" s="3">
        <v>11</v>
      </c>
      <c r="F32" s="26">
        <v>3</v>
      </c>
      <c r="G32" s="4"/>
      <c r="H32" s="5">
        <v>20</v>
      </c>
      <c r="I32" s="6"/>
      <c r="J32" s="7">
        <v>2</v>
      </c>
      <c r="K32" s="5"/>
      <c r="L32" s="2"/>
      <c r="M32" s="3" t="s">
        <v>67</v>
      </c>
    </row>
    <row r="33" spans="1:39" ht="28.35" customHeight="1" x14ac:dyDescent="0.25">
      <c r="A33" s="173"/>
      <c r="B33" s="175"/>
      <c r="C33" s="76">
        <v>2</v>
      </c>
      <c r="D33" s="77" t="s">
        <v>34</v>
      </c>
      <c r="E33" s="140">
        <v>1</v>
      </c>
      <c r="F33" s="12">
        <v>3</v>
      </c>
      <c r="G33" s="138">
        <v>32</v>
      </c>
      <c r="H33" s="142"/>
      <c r="I33" s="134"/>
      <c r="J33" s="143"/>
      <c r="K33" s="142"/>
      <c r="L33" s="77" t="s">
        <v>67</v>
      </c>
      <c r="M33" s="140" t="s">
        <v>67</v>
      </c>
    </row>
    <row r="34" spans="1:39" ht="28.35" customHeight="1" thickBot="1" x14ac:dyDescent="0.3">
      <c r="A34" s="186"/>
      <c r="B34" s="187"/>
      <c r="C34" s="21">
        <v>2</v>
      </c>
      <c r="D34" s="147" t="s">
        <v>98</v>
      </c>
      <c r="E34" s="18">
        <v>1</v>
      </c>
      <c r="F34" s="18">
        <v>3</v>
      </c>
      <c r="G34" s="19">
        <v>32</v>
      </c>
      <c r="H34" s="20"/>
      <c r="I34" s="23"/>
      <c r="J34" s="24"/>
      <c r="K34" s="20"/>
      <c r="L34" s="22" t="s">
        <v>67</v>
      </c>
      <c r="M34" s="18" t="s">
        <v>67</v>
      </c>
    </row>
    <row r="35" spans="1:39" ht="6.4" customHeight="1" x14ac:dyDescent="0.25">
      <c r="A35" s="44"/>
      <c r="B35" s="44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39" ht="25.15" customHeight="1" x14ac:dyDescent="0.25">
      <c r="B36" s="60"/>
      <c r="C36" s="84"/>
      <c r="D36" s="60"/>
      <c r="E36" s="84"/>
      <c r="G36" s="60"/>
      <c r="H36" s="188" t="s">
        <v>86</v>
      </c>
      <c r="I36" s="189"/>
      <c r="J36" s="189"/>
      <c r="K36" s="189"/>
      <c r="L36" s="189"/>
      <c r="M36" s="190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ht="4.9000000000000004" customHeight="1" x14ac:dyDescent="0.25">
      <c r="A37" s="44"/>
      <c r="B37" s="44"/>
      <c r="C37" s="45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ht="25.15" customHeight="1" x14ac:dyDescent="0.25">
      <c r="H38" s="188" t="s">
        <v>24</v>
      </c>
      <c r="I38" s="189"/>
      <c r="J38" s="189"/>
      <c r="K38" s="189"/>
      <c r="L38" s="191">
        <v>43641</v>
      </c>
      <c r="M38" s="192"/>
    </row>
    <row r="40" spans="1:39" x14ac:dyDescent="0.25">
      <c r="D40" s="86"/>
    </row>
  </sheetData>
  <mergeCells count="28">
    <mergeCell ref="A32:A34"/>
    <mergeCell ref="B32:B34"/>
    <mergeCell ref="H36:M36"/>
    <mergeCell ref="H38:K38"/>
    <mergeCell ref="L38:M38"/>
    <mergeCell ref="M24:M31"/>
    <mergeCell ref="C16:D16"/>
    <mergeCell ref="A23:A31"/>
    <mergeCell ref="B23:B31"/>
    <mergeCell ref="F23:F31"/>
    <mergeCell ref="G23:G31"/>
    <mergeCell ref="L24:L31"/>
    <mergeCell ref="A20:A22"/>
    <mergeCell ref="B20:B22"/>
    <mergeCell ref="E1:M1"/>
    <mergeCell ref="E2:M2"/>
    <mergeCell ref="E3:M3"/>
    <mergeCell ref="E4:M4"/>
    <mergeCell ref="E5:M5"/>
    <mergeCell ref="E6:M6"/>
    <mergeCell ref="G16:I16"/>
    <mergeCell ref="F16:F17"/>
    <mergeCell ref="A15:B15"/>
    <mergeCell ref="C15:D15"/>
    <mergeCell ref="A16:B16"/>
    <mergeCell ref="E16:E17"/>
    <mergeCell ref="J16:L16"/>
    <mergeCell ref="M16:M1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30"/>
  <sheetViews>
    <sheetView zoomScaleNormal="100" zoomScalePageLayoutView="80" workbookViewId="0">
      <selection activeCell="E28" sqref="E28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s">
        <v>29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s">
        <v>30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s">
        <v>31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s">
        <v>36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/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2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39" ht="24.95" customHeight="1" thickBot="1" x14ac:dyDescent="0.3">
      <c r="A17" s="137" t="s">
        <v>2</v>
      </c>
      <c r="B17" s="68" t="s">
        <v>10</v>
      </c>
      <c r="C17" s="137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39" ht="28.35" customHeight="1" thickBot="1" x14ac:dyDescent="0.3">
      <c r="A18" s="138">
        <v>21</v>
      </c>
      <c r="B18" s="136"/>
      <c r="C18" s="76">
        <v>1</v>
      </c>
      <c r="D18" s="77" t="s">
        <v>41</v>
      </c>
      <c r="E18" s="78">
        <v>1</v>
      </c>
      <c r="F18" s="79">
        <v>6</v>
      </c>
      <c r="G18" s="135">
        <v>32</v>
      </c>
      <c r="H18" s="80">
        <v>15</v>
      </c>
      <c r="I18" s="133"/>
      <c r="J18" s="81"/>
      <c r="K18" s="82" t="s">
        <v>64</v>
      </c>
      <c r="L18" s="83"/>
      <c r="M18" s="78" t="s">
        <v>65</v>
      </c>
    </row>
    <row r="19" spans="1:39" ht="28.35" customHeight="1" thickBot="1" x14ac:dyDescent="0.3">
      <c r="A19" s="135">
        <v>22</v>
      </c>
      <c r="B19" s="133"/>
      <c r="C19" s="1">
        <v>1</v>
      </c>
      <c r="D19" s="2" t="s">
        <v>42</v>
      </c>
      <c r="E19" s="3">
        <v>1</v>
      </c>
      <c r="F19" s="78">
        <v>6</v>
      </c>
      <c r="G19" s="135">
        <v>32</v>
      </c>
      <c r="H19" s="80">
        <v>15</v>
      </c>
      <c r="I19" s="6"/>
      <c r="J19" s="7"/>
      <c r="K19" s="34" t="s">
        <v>64</v>
      </c>
      <c r="L19" s="2"/>
      <c r="M19" s="3" t="s">
        <v>65</v>
      </c>
    </row>
    <row r="20" spans="1:39" ht="38.25" customHeight="1" thickBot="1" x14ac:dyDescent="0.3">
      <c r="A20" s="135">
        <v>23</v>
      </c>
      <c r="B20" s="133"/>
      <c r="C20" s="1">
        <v>1</v>
      </c>
      <c r="D20" s="2" t="s">
        <v>87</v>
      </c>
      <c r="E20" s="3">
        <v>1</v>
      </c>
      <c r="F20" s="3">
        <v>6</v>
      </c>
      <c r="G20" s="4">
        <v>32</v>
      </c>
      <c r="H20" s="144"/>
      <c r="I20" s="6"/>
      <c r="J20" s="7"/>
      <c r="K20" s="5"/>
      <c r="L20" s="2" t="s">
        <v>67</v>
      </c>
      <c r="M20" s="3" t="s">
        <v>67</v>
      </c>
    </row>
    <row r="21" spans="1:39" ht="28.35" customHeight="1" x14ac:dyDescent="0.25">
      <c r="A21" s="172">
        <v>24</v>
      </c>
      <c r="B21" s="174"/>
      <c r="C21" s="1">
        <v>1</v>
      </c>
      <c r="D21" s="25" t="s">
        <v>43</v>
      </c>
      <c r="E21" s="3">
        <v>16</v>
      </c>
      <c r="F21" s="3">
        <v>3</v>
      </c>
      <c r="G21" s="47">
        <v>20</v>
      </c>
      <c r="H21" s="17"/>
      <c r="I21" s="6"/>
      <c r="J21" s="7"/>
      <c r="K21" s="5"/>
      <c r="L21" s="2" t="s">
        <v>68</v>
      </c>
      <c r="M21" s="3" t="s">
        <v>68</v>
      </c>
    </row>
    <row r="22" spans="1:39" ht="28.35" customHeight="1" thickBot="1" x14ac:dyDescent="0.3">
      <c r="A22" s="173"/>
      <c r="B22" s="175"/>
      <c r="C22" s="9">
        <v>2</v>
      </c>
      <c r="D22" s="36" t="s">
        <v>44</v>
      </c>
      <c r="E22" s="11">
        <v>16</v>
      </c>
      <c r="F22" s="18">
        <v>3</v>
      </c>
      <c r="G22" s="48">
        <v>20</v>
      </c>
      <c r="H22" s="17"/>
      <c r="I22" s="15"/>
      <c r="J22" s="16"/>
      <c r="K22" s="17"/>
      <c r="L22" s="10" t="s">
        <v>68</v>
      </c>
      <c r="M22" s="11" t="s">
        <v>68</v>
      </c>
    </row>
    <row r="23" spans="1:39" ht="28.35" customHeight="1" x14ac:dyDescent="0.25">
      <c r="A23" s="172">
        <v>25</v>
      </c>
      <c r="B23" s="174"/>
      <c r="C23" s="1">
        <v>1</v>
      </c>
      <c r="D23" s="2" t="s">
        <v>45</v>
      </c>
      <c r="E23" s="3">
        <v>11</v>
      </c>
      <c r="F23" s="26">
        <v>3</v>
      </c>
      <c r="G23" s="4"/>
      <c r="H23" s="5">
        <v>20</v>
      </c>
      <c r="I23" s="6"/>
      <c r="J23" s="7">
        <v>2</v>
      </c>
      <c r="K23" s="5"/>
      <c r="L23" s="2" t="s">
        <v>66</v>
      </c>
      <c r="M23" s="3" t="s">
        <v>66</v>
      </c>
    </row>
    <row r="24" spans="1:39" ht="28.35" customHeight="1" thickBot="1" x14ac:dyDescent="0.3">
      <c r="A24" s="186"/>
      <c r="B24" s="187"/>
      <c r="C24" s="21">
        <v>2</v>
      </c>
      <c r="D24" s="46" t="s">
        <v>88</v>
      </c>
      <c r="E24" s="18"/>
      <c r="F24" s="141">
        <v>3</v>
      </c>
      <c r="G24" s="19"/>
      <c r="H24" s="20"/>
      <c r="I24" s="23"/>
      <c r="J24" s="24"/>
      <c r="K24" s="20"/>
      <c r="L24" s="22" t="s">
        <v>70</v>
      </c>
      <c r="M24" s="18"/>
    </row>
    <row r="25" spans="1:39" ht="6.4" customHeight="1" x14ac:dyDescent="0.25">
      <c r="A25" s="44"/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39" ht="25.15" customHeight="1" x14ac:dyDescent="0.25">
      <c r="B26" s="60"/>
      <c r="C26" s="84"/>
      <c r="D26" s="60"/>
      <c r="E26" s="84"/>
      <c r="G26" s="60"/>
      <c r="H26" s="188" t="s">
        <v>86</v>
      </c>
      <c r="I26" s="189"/>
      <c r="J26" s="189"/>
      <c r="K26" s="189"/>
      <c r="L26" s="189"/>
      <c r="M26" s="190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ht="4.9000000000000004" customHeight="1" x14ac:dyDescent="0.25">
      <c r="A27" s="44"/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ht="25.15" customHeight="1" x14ac:dyDescent="0.25">
      <c r="H28" s="188" t="s">
        <v>24</v>
      </c>
      <c r="I28" s="189"/>
      <c r="J28" s="189"/>
      <c r="K28" s="189"/>
      <c r="L28" s="191">
        <v>43641</v>
      </c>
      <c r="M28" s="192"/>
    </row>
    <row r="30" spans="1:39" x14ac:dyDescent="0.25">
      <c r="D30" s="86"/>
    </row>
  </sheetData>
  <mergeCells count="22">
    <mergeCell ref="H28:K28"/>
    <mergeCell ref="L28:M28"/>
    <mergeCell ref="A21:A22"/>
    <mergeCell ref="B21:B22"/>
    <mergeCell ref="A23:A24"/>
    <mergeCell ref="H26:M26"/>
    <mergeCell ref="E6:M6"/>
    <mergeCell ref="E1:M1"/>
    <mergeCell ref="E2:M2"/>
    <mergeCell ref="E3:M3"/>
    <mergeCell ref="E4:M4"/>
    <mergeCell ref="E5:M5"/>
    <mergeCell ref="A15:B15"/>
    <mergeCell ref="C15:D15"/>
    <mergeCell ref="A16:B16"/>
    <mergeCell ref="C16:D16"/>
    <mergeCell ref="G16:I16"/>
    <mergeCell ref="J16:L16"/>
    <mergeCell ref="M16:M17"/>
    <mergeCell ref="E16:E17"/>
    <mergeCell ref="F16:F17"/>
    <mergeCell ref="B23:B2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32"/>
  <sheetViews>
    <sheetView topLeftCell="A13" zoomScaleNormal="100" zoomScalePageLayoutView="80" workbookViewId="0">
      <selection activeCell="B32" sqref="B32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e">
        <f>#REF!</f>
        <v>#REF!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e">
        <f>#REF!</f>
        <v>#REF!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e">
        <f>#REF!</f>
        <v>#REF!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e">
        <f>#REF!</f>
        <v>#REF!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 t="s">
        <v>46</v>
      </c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3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39" ht="24.95" customHeight="1" thickBot="1" x14ac:dyDescent="0.3">
      <c r="A17" s="90" t="s">
        <v>2</v>
      </c>
      <c r="B17" s="68" t="s">
        <v>10</v>
      </c>
      <c r="C17" s="90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39" ht="28.35" customHeight="1" x14ac:dyDescent="0.25">
      <c r="A18" s="173">
        <v>31</v>
      </c>
      <c r="B18" s="174"/>
      <c r="C18" s="9">
        <v>1</v>
      </c>
      <c r="D18" s="10" t="s">
        <v>50</v>
      </c>
      <c r="E18" s="3">
        <v>1</v>
      </c>
      <c r="F18" s="26">
        <v>3</v>
      </c>
      <c r="G18" s="4">
        <v>20</v>
      </c>
      <c r="H18" s="5"/>
      <c r="I18" s="6"/>
      <c r="J18" s="7"/>
      <c r="K18" s="5"/>
      <c r="L18" s="2" t="s">
        <v>66</v>
      </c>
      <c r="M18" s="3" t="s">
        <v>66</v>
      </c>
    </row>
    <row r="19" spans="1:39" ht="27.75" customHeight="1" thickBot="1" x14ac:dyDescent="0.3">
      <c r="A19" s="173"/>
      <c r="B19" s="175"/>
      <c r="C19" s="28">
        <v>2</v>
      </c>
      <c r="D19" s="35" t="s">
        <v>49</v>
      </c>
      <c r="E19" s="12">
        <v>1</v>
      </c>
      <c r="F19" s="30">
        <v>4</v>
      </c>
      <c r="G19" s="13">
        <v>25</v>
      </c>
      <c r="H19" s="14"/>
      <c r="I19" s="31"/>
      <c r="J19" s="87"/>
      <c r="K19" s="14"/>
      <c r="L19" s="29" t="s">
        <v>68</v>
      </c>
      <c r="M19" s="12" t="s">
        <v>68</v>
      </c>
    </row>
    <row r="20" spans="1:39" ht="28.35" customHeight="1" x14ac:dyDescent="0.25">
      <c r="A20" s="172">
        <v>32</v>
      </c>
      <c r="B20" s="174"/>
      <c r="C20" s="1">
        <v>1</v>
      </c>
      <c r="D20" s="2" t="s">
        <v>48</v>
      </c>
      <c r="E20" s="3">
        <v>1</v>
      </c>
      <c r="F20" s="26">
        <v>4</v>
      </c>
      <c r="G20" s="4">
        <v>20</v>
      </c>
      <c r="H20" s="5"/>
      <c r="I20" s="6"/>
      <c r="J20" s="7">
        <v>2</v>
      </c>
      <c r="K20" s="5"/>
      <c r="L20" s="2"/>
      <c r="M20" s="3" t="s">
        <v>68</v>
      </c>
    </row>
    <row r="21" spans="1:39" ht="28.35" customHeight="1" thickBot="1" x14ac:dyDescent="0.3">
      <c r="A21" s="173"/>
      <c r="B21" s="175"/>
      <c r="C21" s="28">
        <v>2</v>
      </c>
      <c r="D21" s="29" t="s">
        <v>91</v>
      </c>
      <c r="E21" s="12">
        <v>1</v>
      </c>
      <c r="F21" s="30">
        <v>2</v>
      </c>
      <c r="G21" s="13">
        <v>20</v>
      </c>
      <c r="H21" s="14"/>
      <c r="I21" s="31"/>
      <c r="J21" s="87"/>
      <c r="K21" s="33" t="s">
        <v>66</v>
      </c>
      <c r="L21" s="29"/>
      <c r="M21" s="12" t="s">
        <v>66</v>
      </c>
    </row>
    <row r="22" spans="1:39" ht="31.5" customHeight="1" x14ac:dyDescent="0.25">
      <c r="A22" s="172">
        <v>33</v>
      </c>
      <c r="B22" s="174"/>
      <c r="C22" s="1">
        <v>1</v>
      </c>
      <c r="D22" s="2" t="s">
        <v>51</v>
      </c>
      <c r="E22" s="3">
        <v>1</v>
      </c>
      <c r="F22" s="26">
        <v>4</v>
      </c>
      <c r="G22" s="4">
        <v>30</v>
      </c>
      <c r="H22" s="5"/>
      <c r="I22" s="6"/>
      <c r="J22" s="7"/>
      <c r="K22" s="5"/>
      <c r="L22" s="2" t="s">
        <v>65</v>
      </c>
      <c r="M22" s="3" t="s">
        <v>65</v>
      </c>
    </row>
    <row r="23" spans="1:39" s="99" customFormat="1" ht="36" customHeight="1" thickBot="1" x14ac:dyDescent="0.3">
      <c r="A23" s="173"/>
      <c r="B23" s="175"/>
      <c r="C23" s="28">
        <v>2</v>
      </c>
      <c r="D23" s="107" t="s">
        <v>97</v>
      </c>
      <c r="E23" s="139">
        <v>1</v>
      </c>
      <c r="F23" s="30">
        <v>3</v>
      </c>
      <c r="G23" s="108">
        <v>20</v>
      </c>
      <c r="H23" s="109"/>
      <c r="I23" s="110"/>
      <c r="J23" s="111"/>
      <c r="K23" s="109"/>
      <c r="L23" s="131" t="s">
        <v>66</v>
      </c>
      <c r="M23" s="145" t="s">
        <v>66</v>
      </c>
    </row>
    <row r="24" spans="1:39" ht="28.35" customHeight="1" x14ac:dyDescent="0.25">
      <c r="A24" s="172">
        <v>34</v>
      </c>
      <c r="B24" s="174"/>
      <c r="C24" s="1">
        <v>1</v>
      </c>
      <c r="D24" s="2" t="s">
        <v>52</v>
      </c>
      <c r="E24" s="37" t="s">
        <v>69</v>
      </c>
      <c r="F24" s="26">
        <v>3</v>
      </c>
      <c r="G24" s="4"/>
      <c r="H24" s="5">
        <v>20</v>
      </c>
      <c r="I24" s="6"/>
      <c r="J24" s="7">
        <v>2</v>
      </c>
      <c r="K24" s="5"/>
      <c r="L24" s="2"/>
      <c r="M24" s="3" t="s">
        <v>66</v>
      </c>
    </row>
    <row r="25" spans="1:39" ht="28.35" customHeight="1" thickBot="1" x14ac:dyDescent="0.3">
      <c r="A25" s="173"/>
      <c r="B25" s="175"/>
      <c r="C25" s="38">
        <v>2</v>
      </c>
      <c r="D25" s="115" t="s">
        <v>90</v>
      </c>
      <c r="E25" s="88">
        <v>1</v>
      </c>
      <c r="F25" s="40">
        <v>2</v>
      </c>
      <c r="G25" s="41">
        <v>10</v>
      </c>
      <c r="H25" s="42"/>
      <c r="I25" s="91"/>
      <c r="J25" s="43"/>
      <c r="K25" s="42"/>
      <c r="L25" s="115" t="s">
        <v>68</v>
      </c>
      <c r="M25" s="93" t="s">
        <v>68</v>
      </c>
    </row>
    <row r="26" spans="1:39" ht="30.75" customHeight="1" x14ac:dyDescent="0.25">
      <c r="A26" s="172">
        <v>35</v>
      </c>
      <c r="B26" s="185"/>
      <c r="C26" s="1">
        <v>1</v>
      </c>
      <c r="D26" s="25" t="s">
        <v>53</v>
      </c>
      <c r="E26" s="3">
        <v>1</v>
      </c>
      <c r="F26" s="26">
        <v>3</v>
      </c>
      <c r="G26" s="4">
        <v>15</v>
      </c>
      <c r="H26" s="5"/>
      <c r="I26" s="6"/>
      <c r="J26" s="7"/>
      <c r="K26" s="34" t="s">
        <v>66</v>
      </c>
      <c r="L26" s="2"/>
      <c r="M26" s="3" t="s">
        <v>66</v>
      </c>
    </row>
    <row r="27" spans="1:39" ht="48" customHeight="1" thickBot="1" x14ac:dyDescent="0.3">
      <c r="A27" s="186"/>
      <c r="B27" s="184"/>
      <c r="C27" s="21">
        <v>2</v>
      </c>
      <c r="D27" s="151" t="s">
        <v>102</v>
      </c>
      <c r="E27" s="18">
        <v>1</v>
      </c>
      <c r="F27" s="27">
        <v>2</v>
      </c>
      <c r="G27" s="19">
        <v>12</v>
      </c>
      <c r="H27" s="20">
        <v>12</v>
      </c>
      <c r="I27" s="23"/>
      <c r="J27" s="24"/>
      <c r="K27" s="20"/>
      <c r="L27" s="125" t="s">
        <v>68</v>
      </c>
      <c r="M27" s="101" t="s">
        <v>68</v>
      </c>
    </row>
    <row r="28" spans="1:39" ht="6.4" customHeight="1" x14ac:dyDescent="0.25">
      <c r="A28" s="44"/>
      <c r="B28" s="44"/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39" ht="25.15" customHeight="1" x14ac:dyDescent="0.25">
      <c r="B29" s="60"/>
      <c r="C29" s="84"/>
      <c r="D29" s="60"/>
      <c r="E29" s="84"/>
      <c r="G29" s="60"/>
      <c r="H29" s="188" t="s">
        <v>86</v>
      </c>
      <c r="I29" s="189"/>
      <c r="J29" s="189"/>
      <c r="K29" s="189"/>
      <c r="L29" s="189"/>
      <c r="M29" s="19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ht="4.9000000000000004" customHeight="1" x14ac:dyDescent="0.25">
      <c r="A30" s="44"/>
      <c r="B30" s="44"/>
      <c r="C30" s="4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25.15" customHeight="1" x14ac:dyDescent="0.25">
      <c r="B31" s="8" t="s">
        <v>47</v>
      </c>
      <c r="H31" s="188" t="s">
        <v>89</v>
      </c>
      <c r="I31" s="189"/>
      <c r="J31" s="189"/>
      <c r="K31" s="189"/>
      <c r="L31" s="191"/>
      <c r="M31" s="192"/>
    </row>
    <row r="32" spans="1:39" x14ac:dyDescent="0.25">
      <c r="B32" s="8" t="s">
        <v>103</v>
      </c>
    </row>
  </sheetData>
  <mergeCells count="28">
    <mergeCell ref="E6:M6"/>
    <mergeCell ref="E1:M1"/>
    <mergeCell ref="E2:M2"/>
    <mergeCell ref="E3:M3"/>
    <mergeCell ref="E4:M4"/>
    <mergeCell ref="E5:M5"/>
    <mergeCell ref="A20:A21"/>
    <mergeCell ref="B20:B21"/>
    <mergeCell ref="A15:B15"/>
    <mergeCell ref="C15:D15"/>
    <mergeCell ref="A16:B16"/>
    <mergeCell ref="C16:D16"/>
    <mergeCell ref="G16:I16"/>
    <mergeCell ref="J16:L16"/>
    <mergeCell ref="M16:M17"/>
    <mergeCell ref="A18:A19"/>
    <mergeCell ref="B18:B19"/>
    <mergeCell ref="E16:E17"/>
    <mergeCell ref="F16:F17"/>
    <mergeCell ref="H31:K31"/>
    <mergeCell ref="L31:M31"/>
    <mergeCell ref="A22:A23"/>
    <mergeCell ref="B22:B23"/>
    <mergeCell ref="A24:A25"/>
    <mergeCell ref="B24:B25"/>
    <mergeCell ref="A26:A27"/>
    <mergeCell ref="B26:B27"/>
    <mergeCell ref="H29:M29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31"/>
  <sheetViews>
    <sheetView topLeftCell="A10" workbookViewId="0">
      <selection activeCell="D20" sqref="D20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str">
        <f>'semestre 1'!E1:M1</f>
        <v>DROIT - ECONOMIE - GESTION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str">
        <f>'semestre 1'!E2:M2</f>
        <v>DROIT ET SCIENCE POLITIQUE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str">
        <f>'semestre 1'!E3:M3</f>
        <v>REIMS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str">
        <f>'semestre 1'!E4:M4</f>
        <v>DROIT PENAL ET SCIENCES CRIMINELLES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 t="s">
        <v>54</v>
      </c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3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39" ht="24.95" customHeight="1" thickBot="1" x14ac:dyDescent="0.3">
      <c r="A17" s="90" t="s">
        <v>2</v>
      </c>
      <c r="B17" s="68" t="s">
        <v>10</v>
      </c>
      <c r="C17" s="90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39" ht="28.35" customHeight="1" x14ac:dyDescent="0.25">
      <c r="A18" s="173">
        <v>31</v>
      </c>
      <c r="B18" s="174"/>
      <c r="C18" s="9">
        <v>1</v>
      </c>
      <c r="D18" s="10" t="s">
        <v>50</v>
      </c>
      <c r="E18" s="3">
        <v>1</v>
      </c>
      <c r="F18" s="26">
        <v>3</v>
      </c>
      <c r="G18" s="4">
        <v>20</v>
      </c>
      <c r="H18" s="5"/>
      <c r="I18" s="6"/>
      <c r="J18" s="7"/>
      <c r="K18" s="5"/>
      <c r="L18" s="2" t="s">
        <v>66</v>
      </c>
      <c r="M18" s="3" t="s">
        <v>66</v>
      </c>
    </row>
    <row r="19" spans="1:39" ht="27.75" customHeight="1" thickBot="1" x14ac:dyDescent="0.3">
      <c r="A19" s="173"/>
      <c r="B19" s="175"/>
      <c r="C19" s="28">
        <v>2</v>
      </c>
      <c r="D19" s="35" t="s">
        <v>49</v>
      </c>
      <c r="E19" s="12">
        <v>1</v>
      </c>
      <c r="F19" s="30">
        <v>4</v>
      </c>
      <c r="G19" s="13">
        <v>25</v>
      </c>
      <c r="H19" s="14"/>
      <c r="I19" s="31"/>
      <c r="J19" s="87"/>
      <c r="K19" s="14"/>
      <c r="L19" s="29" t="s">
        <v>68</v>
      </c>
      <c r="M19" s="12" t="s">
        <v>68</v>
      </c>
    </row>
    <row r="20" spans="1:39" ht="28.35" customHeight="1" x14ac:dyDescent="0.25">
      <c r="A20" s="172">
        <v>32</v>
      </c>
      <c r="B20" s="174"/>
      <c r="C20" s="1">
        <v>1</v>
      </c>
      <c r="D20" s="2" t="s">
        <v>48</v>
      </c>
      <c r="E20" s="3">
        <v>1</v>
      </c>
      <c r="F20" s="26">
        <v>3</v>
      </c>
      <c r="G20" s="4">
        <v>20</v>
      </c>
      <c r="H20" s="5"/>
      <c r="I20" s="6"/>
      <c r="J20" s="7">
        <v>2</v>
      </c>
      <c r="K20" s="5"/>
      <c r="L20" s="2"/>
      <c r="M20" s="3" t="s">
        <v>68</v>
      </c>
    </row>
    <row r="21" spans="1:39" ht="28.35" customHeight="1" thickBot="1" x14ac:dyDescent="0.3">
      <c r="A21" s="173"/>
      <c r="B21" s="175"/>
      <c r="C21" s="28">
        <v>2</v>
      </c>
      <c r="D21" s="29" t="s">
        <v>92</v>
      </c>
      <c r="E21" s="12">
        <v>1</v>
      </c>
      <c r="F21" s="146">
        <v>4</v>
      </c>
      <c r="G21" s="13">
        <v>30</v>
      </c>
      <c r="H21" s="14"/>
      <c r="I21" s="31"/>
      <c r="J21" s="87"/>
      <c r="K21" s="14"/>
      <c r="L21" s="29" t="s">
        <v>65</v>
      </c>
      <c r="M21" s="12" t="s">
        <v>65</v>
      </c>
    </row>
    <row r="22" spans="1:39" ht="28.35" customHeight="1" x14ac:dyDescent="0.25">
      <c r="A22" s="172">
        <v>33</v>
      </c>
      <c r="B22" s="174"/>
      <c r="C22" s="1">
        <v>1</v>
      </c>
      <c r="D22" s="2" t="s">
        <v>51</v>
      </c>
      <c r="E22" s="3">
        <v>1</v>
      </c>
      <c r="F22" s="26">
        <v>4</v>
      </c>
      <c r="G22" s="4">
        <v>30</v>
      </c>
      <c r="H22" s="5"/>
      <c r="I22" s="6"/>
      <c r="J22" s="7"/>
      <c r="K22" s="5"/>
      <c r="L22" s="2" t="s">
        <v>65</v>
      </c>
      <c r="M22" s="3" t="s">
        <v>65</v>
      </c>
    </row>
    <row r="23" spans="1:39" ht="29.25" customHeight="1" thickBot="1" x14ac:dyDescent="0.3">
      <c r="A23" s="173"/>
      <c r="B23" s="175"/>
      <c r="C23" s="28">
        <v>2</v>
      </c>
      <c r="D23" s="29" t="s">
        <v>55</v>
      </c>
      <c r="E23" s="89">
        <v>2</v>
      </c>
      <c r="F23" s="30">
        <v>3</v>
      </c>
      <c r="G23" s="13">
        <v>20</v>
      </c>
      <c r="H23" s="14"/>
      <c r="I23" s="31"/>
      <c r="J23" s="87"/>
      <c r="K23" s="14"/>
      <c r="L23" s="29" t="s">
        <v>66</v>
      </c>
      <c r="M23" s="12" t="s">
        <v>66</v>
      </c>
    </row>
    <row r="24" spans="1:39" ht="28.35" customHeight="1" x14ac:dyDescent="0.25">
      <c r="A24" s="172">
        <v>34</v>
      </c>
      <c r="B24" s="174"/>
      <c r="C24" s="1">
        <v>1</v>
      </c>
      <c r="D24" s="2" t="s">
        <v>52</v>
      </c>
      <c r="E24" s="37" t="s">
        <v>69</v>
      </c>
      <c r="F24" s="26">
        <v>3</v>
      </c>
      <c r="G24" s="4"/>
      <c r="H24" s="5">
        <v>20</v>
      </c>
      <c r="I24" s="6"/>
      <c r="J24" s="7">
        <v>2</v>
      </c>
      <c r="K24" s="5"/>
      <c r="L24" s="2"/>
      <c r="M24" s="3" t="s">
        <v>66</v>
      </c>
    </row>
    <row r="25" spans="1:39" ht="28.35" customHeight="1" thickBot="1" x14ac:dyDescent="0.3">
      <c r="A25" s="173"/>
      <c r="B25" s="175"/>
      <c r="C25" s="38">
        <v>2</v>
      </c>
      <c r="D25" s="115" t="s">
        <v>90</v>
      </c>
      <c r="E25" s="88">
        <v>1</v>
      </c>
      <c r="F25" s="40">
        <v>2</v>
      </c>
      <c r="G25" s="41">
        <v>10</v>
      </c>
      <c r="H25" s="42"/>
      <c r="I25" s="91"/>
      <c r="J25" s="43"/>
      <c r="K25" s="42"/>
      <c r="L25" s="39" t="s">
        <v>68</v>
      </c>
      <c r="M25" s="89" t="s">
        <v>68</v>
      </c>
    </row>
    <row r="26" spans="1:39" s="99" customFormat="1" ht="36" customHeight="1" x14ac:dyDescent="0.25">
      <c r="A26" s="193">
        <v>35</v>
      </c>
      <c r="B26" s="195"/>
      <c r="C26" s="94">
        <v>1</v>
      </c>
      <c r="D26" s="104" t="s">
        <v>93</v>
      </c>
      <c r="E26" s="92">
        <v>16</v>
      </c>
      <c r="F26" s="106">
        <v>1</v>
      </c>
      <c r="G26" s="102">
        <v>6</v>
      </c>
      <c r="H26" s="98"/>
      <c r="I26" s="96"/>
      <c r="J26" s="97"/>
      <c r="K26" s="98"/>
      <c r="L26" s="95" t="s">
        <v>66</v>
      </c>
      <c r="M26" s="92" t="s">
        <v>66</v>
      </c>
    </row>
    <row r="27" spans="1:39" s="99" customFormat="1" ht="30.75" customHeight="1" thickBot="1" x14ac:dyDescent="0.3">
      <c r="A27" s="194"/>
      <c r="B27" s="196"/>
      <c r="C27" s="124">
        <v>2</v>
      </c>
      <c r="D27" s="147" t="s">
        <v>94</v>
      </c>
      <c r="E27" s="101">
        <v>16</v>
      </c>
      <c r="F27" s="126">
        <v>3</v>
      </c>
      <c r="G27" s="127">
        <v>12</v>
      </c>
      <c r="H27" s="128">
        <v>12</v>
      </c>
      <c r="I27" s="129"/>
      <c r="J27" s="130"/>
      <c r="K27" s="128"/>
      <c r="L27" s="125" t="s">
        <v>68</v>
      </c>
      <c r="M27" s="101" t="s">
        <v>68</v>
      </c>
    </row>
    <row r="28" spans="1:39" ht="6.4" customHeight="1" x14ac:dyDescent="0.25">
      <c r="A28" s="44"/>
      <c r="B28" s="44"/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39" ht="25.15" customHeight="1" x14ac:dyDescent="0.25">
      <c r="B29" s="60"/>
      <c r="C29" s="84"/>
      <c r="D29" s="60"/>
      <c r="E29" s="84"/>
      <c r="G29" s="60"/>
      <c r="H29" s="188" t="s">
        <v>86</v>
      </c>
      <c r="I29" s="189"/>
      <c r="J29" s="189"/>
      <c r="K29" s="189"/>
      <c r="L29" s="189"/>
      <c r="M29" s="190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ht="4.9000000000000004" customHeight="1" x14ac:dyDescent="0.25">
      <c r="A30" s="44"/>
      <c r="B30" s="44"/>
      <c r="C30" s="4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25.15" customHeight="1" x14ac:dyDescent="0.25">
      <c r="B31" s="8" t="s">
        <v>47</v>
      </c>
      <c r="H31" s="188" t="s">
        <v>89</v>
      </c>
      <c r="I31" s="189"/>
      <c r="J31" s="189"/>
      <c r="K31" s="189"/>
      <c r="L31" s="191"/>
      <c r="M31" s="192"/>
    </row>
  </sheetData>
  <mergeCells count="28">
    <mergeCell ref="E6:M6"/>
    <mergeCell ref="E1:M1"/>
    <mergeCell ref="E2:M2"/>
    <mergeCell ref="E3:M3"/>
    <mergeCell ref="E4:M4"/>
    <mergeCell ref="E5:M5"/>
    <mergeCell ref="A20:A21"/>
    <mergeCell ref="B20:B21"/>
    <mergeCell ref="A15:B15"/>
    <mergeCell ref="C15:D15"/>
    <mergeCell ref="A16:B16"/>
    <mergeCell ref="C16:D16"/>
    <mergeCell ref="G16:I16"/>
    <mergeCell ref="J16:L16"/>
    <mergeCell ref="M16:M17"/>
    <mergeCell ref="A18:A19"/>
    <mergeCell ref="B18:B19"/>
    <mergeCell ref="E16:E17"/>
    <mergeCell ref="F16:F17"/>
    <mergeCell ref="H31:K31"/>
    <mergeCell ref="L31:M31"/>
    <mergeCell ref="A22:A23"/>
    <mergeCell ref="B22:B23"/>
    <mergeCell ref="A24:A25"/>
    <mergeCell ref="B24:B25"/>
    <mergeCell ref="A26:A27"/>
    <mergeCell ref="B26:B27"/>
    <mergeCell ref="H29:M2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33"/>
  <sheetViews>
    <sheetView topLeftCell="A16" zoomScaleNormal="100" zoomScalePageLayoutView="80" workbookViewId="0">
      <selection activeCell="C25" sqref="C25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str">
        <f>'semestre 1'!E1:M1</f>
        <v>DROIT - ECONOMIE - GESTION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str">
        <f>'semestre 1'!E2:M2</f>
        <v>DROIT ET SCIENCE POLITIQUE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str">
        <f>'semestre 1'!E3:M3</f>
        <v>REIMS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str">
        <f>'semestre 1'!E4:M4</f>
        <v>DROIT PENAL ET SCIENCES CRIMINELLES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 t="s">
        <v>46</v>
      </c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4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39" ht="24.95" customHeight="1" thickBot="1" x14ac:dyDescent="0.3">
      <c r="A17" s="67" t="s">
        <v>2</v>
      </c>
      <c r="B17" s="68" t="s">
        <v>10</v>
      </c>
      <c r="C17" s="67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39" ht="28.35" customHeight="1" x14ac:dyDescent="0.25">
      <c r="A18" s="173">
        <v>41</v>
      </c>
      <c r="B18" s="174"/>
      <c r="C18" s="9">
        <v>1</v>
      </c>
      <c r="D18" s="10" t="s">
        <v>56</v>
      </c>
      <c r="E18" s="3">
        <v>1</v>
      </c>
      <c r="F18" s="26">
        <v>4</v>
      </c>
      <c r="G18" s="4">
        <v>25</v>
      </c>
      <c r="H18" s="5"/>
      <c r="I18" s="6"/>
      <c r="J18" s="7"/>
      <c r="K18" s="5"/>
      <c r="L18" s="95" t="s">
        <v>66</v>
      </c>
      <c r="M18" s="92" t="s">
        <v>66</v>
      </c>
    </row>
    <row r="19" spans="1:39" ht="27.75" customHeight="1" thickBot="1" x14ac:dyDescent="0.3">
      <c r="A19" s="173"/>
      <c r="B19" s="175"/>
      <c r="C19" s="28">
        <v>2</v>
      </c>
      <c r="D19" s="35" t="s">
        <v>58</v>
      </c>
      <c r="E19" s="12">
        <v>1</v>
      </c>
      <c r="F19" s="30">
        <v>2</v>
      </c>
      <c r="G19" s="13">
        <v>20</v>
      </c>
      <c r="H19" s="14"/>
      <c r="I19" s="31"/>
      <c r="J19" s="32"/>
      <c r="K19" s="14"/>
      <c r="L19" s="29" t="s">
        <v>71</v>
      </c>
      <c r="M19" s="12" t="s">
        <v>71</v>
      </c>
    </row>
    <row r="20" spans="1:39" ht="28.35" customHeight="1" x14ac:dyDescent="0.25">
      <c r="A20" s="172">
        <v>42</v>
      </c>
      <c r="B20" s="174"/>
      <c r="C20" s="1">
        <v>1</v>
      </c>
      <c r="D20" s="2" t="s">
        <v>57</v>
      </c>
      <c r="E20" s="3">
        <v>3</v>
      </c>
      <c r="F20" s="26">
        <v>3</v>
      </c>
      <c r="G20" s="4">
        <v>15</v>
      </c>
      <c r="H20" s="5"/>
      <c r="I20" s="6"/>
      <c r="J20" s="7"/>
      <c r="K20" s="5"/>
      <c r="L20" s="2" t="s">
        <v>66</v>
      </c>
      <c r="M20" s="3" t="s">
        <v>66</v>
      </c>
    </row>
    <row r="21" spans="1:39" ht="28.35" customHeight="1" thickBot="1" x14ac:dyDescent="0.3">
      <c r="A21" s="173"/>
      <c r="B21" s="175"/>
      <c r="C21" s="28">
        <v>2</v>
      </c>
      <c r="D21" s="29" t="s">
        <v>59</v>
      </c>
      <c r="E21" s="12">
        <v>1</v>
      </c>
      <c r="F21" s="30">
        <v>2</v>
      </c>
      <c r="G21" s="13">
        <v>20</v>
      </c>
      <c r="H21" s="14"/>
      <c r="I21" s="31"/>
      <c r="J21" s="32"/>
      <c r="K21" s="14"/>
      <c r="L21" s="29" t="s">
        <v>71</v>
      </c>
      <c r="M21" s="12" t="s">
        <v>71</v>
      </c>
    </row>
    <row r="22" spans="1:39" ht="28.35" customHeight="1" x14ac:dyDescent="0.25">
      <c r="A22" s="172">
        <v>43</v>
      </c>
      <c r="B22" s="174"/>
      <c r="C22" s="1">
        <v>1</v>
      </c>
      <c r="D22" s="2" t="s">
        <v>62</v>
      </c>
      <c r="E22" s="3">
        <v>1</v>
      </c>
      <c r="F22" s="26">
        <v>4</v>
      </c>
      <c r="G22" s="4">
        <v>20</v>
      </c>
      <c r="H22" s="5"/>
      <c r="I22" s="6"/>
      <c r="J22" s="7"/>
      <c r="K22" s="5"/>
      <c r="L22" s="2" t="s">
        <v>66</v>
      </c>
      <c r="M22" s="3" t="s">
        <v>66</v>
      </c>
    </row>
    <row r="23" spans="1:39" ht="28.35" customHeight="1" thickBot="1" x14ac:dyDescent="0.3">
      <c r="A23" s="173"/>
      <c r="B23" s="175"/>
      <c r="C23" s="28">
        <v>2</v>
      </c>
      <c r="D23" s="35" t="s">
        <v>60</v>
      </c>
      <c r="E23" s="12">
        <v>4603</v>
      </c>
      <c r="F23" s="152">
        <v>2</v>
      </c>
      <c r="G23" s="13">
        <v>25</v>
      </c>
      <c r="H23" s="14"/>
      <c r="I23" s="31"/>
      <c r="J23" s="32"/>
      <c r="K23" s="14"/>
      <c r="L23" s="131" t="s">
        <v>76</v>
      </c>
      <c r="M23" s="145" t="s">
        <v>76</v>
      </c>
      <c r="N23" s="99"/>
    </row>
    <row r="24" spans="1:39" ht="28.35" customHeight="1" x14ac:dyDescent="0.25">
      <c r="A24" s="172">
        <v>44</v>
      </c>
      <c r="B24" s="174"/>
      <c r="C24" s="1">
        <v>1</v>
      </c>
      <c r="D24" s="2" t="s">
        <v>61</v>
      </c>
      <c r="E24" s="37" t="s">
        <v>69</v>
      </c>
      <c r="F24" s="26">
        <v>3</v>
      </c>
      <c r="G24" s="4"/>
      <c r="H24" s="5">
        <v>20</v>
      </c>
      <c r="I24" s="6"/>
      <c r="J24" s="7">
        <v>2</v>
      </c>
      <c r="K24" s="5"/>
      <c r="L24" s="2"/>
      <c r="M24" s="3" t="s">
        <v>66</v>
      </c>
    </row>
    <row r="25" spans="1:39" s="149" customFormat="1" ht="28.35" customHeight="1" thickBot="1" x14ac:dyDescent="0.3">
      <c r="A25" s="173"/>
      <c r="B25" s="175"/>
      <c r="C25" s="148">
        <v>2</v>
      </c>
      <c r="D25" s="115" t="s">
        <v>73</v>
      </c>
      <c r="E25" s="153">
        <v>1</v>
      </c>
      <c r="F25" s="116">
        <v>2</v>
      </c>
      <c r="G25" s="112">
        <v>20</v>
      </c>
      <c r="H25" s="113"/>
      <c r="I25" s="100"/>
      <c r="J25" s="114"/>
      <c r="K25" s="113"/>
      <c r="L25" s="115" t="s">
        <v>66</v>
      </c>
      <c r="M25" s="93" t="s">
        <v>66</v>
      </c>
    </row>
    <row r="26" spans="1:39" s="99" customFormat="1" ht="39.75" customHeight="1" thickBot="1" x14ac:dyDescent="0.3">
      <c r="A26" s="117" t="s">
        <v>74</v>
      </c>
      <c r="B26" s="118"/>
      <c r="C26" s="119">
        <v>1</v>
      </c>
      <c r="D26" s="120" t="s">
        <v>101</v>
      </c>
      <c r="E26" s="121"/>
      <c r="F26" s="122">
        <v>8</v>
      </c>
      <c r="G26" s="117"/>
      <c r="H26" s="103"/>
      <c r="I26" s="118"/>
      <c r="J26" s="123"/>
      <c r="K26" s="103"/>
      <c r="L26" s="120" t="s">
        <v>70</v>
      </c>
      <c r="M26" s="121" t="s">
        <v>70</v>
      </c>
    </row>
    <row r="27" spans="1:39" s="99" customFormat="1" ht="45" customHeight="1" thickBot="1" x14ac:dyDescent="0.3">
      <c r="A27" s="117" t="s">
        <v>75</v>
      </c>
      <c r="B27" s="118"/>
      <c r="C27" s="119">
        <v>1</v>
      </c>
      <c r="D27" s="120" t="s">
        <v>95</v>
      </c>
      <c r="E27" s="121"/>
      <c r="F27" s="122">
        <v>8</v>
      </c>
      <c r="G27" s="117"/>
      <c r="H27" s="103"/>
      <c r="I27" s="118"/>
      <c r="J27" s="123"/>
      <c r="K27" s="103"/>
      <c r="L27" s="120" t="s">
        <v>70</v>
      </c>
      <c r="M27" s="121" t="s">
        <v>70</v>
      </c>
    </row>
    <row r="28" spans="1:39" ht="12" customHeight="1" x14ac:dyDescent="0.25">
      <c r="A28" s="44"/>
      <c r="B28" s="44"/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39" ht="12" customHeight="1" x14ac:dyDescent="0.25">
      <c r="A29" s="44"/>
      <c r="B29" s="8" t="s">
        <v>72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39" ht="25.15" customHeight="1" x14ac:dyDescent="0.25">
      <c r="C30" s="84"/>
      <c r="D30" s="60"/>
      <c r="E30" s="84"/>
      <c r="G30" s="60"/>
      <c r="H30" s="188" t="s">
        <v>86</v>
      </c>
      <c r="I30" s="189"/>
      <c r="J30" s="189"/>
      <c r="K30" s="189"/>
      <c r="L30" s="189"/>
      <c r="M30" s="190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4.9000000000000004" customHeight="1" x14ac:dyDescent="0.25">
      <c r="A31" s="44"/>
      <c r="B31" s="44"/>
      <c r="C31" s="4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25.15" customHeight="1" x14ac:dyDescent="0.25">
      <c r="H32" s="188" t="s">
        <v>89</v>
      </c>
      <c r="I32" s="189"/>
      <c r="J32" s="189"/>
      <c r="K32" s="189"/>
      <c r="L32" s="191"/>
      <c r="M32" s="192"/>
    </row>
    <row r="33" spans="2:4" ht="60" customHeight="1" x14ac:dyDescent="0.25">
      <c r="B33" s="197" t="s">
        <v>96</v>
      </c>
      <c r="C33" s="197"/>
      <c r="D33" s="197"/>
    </row>
  </sheetData>
  <mergeCells count="27">
    <mergeCell ref="B33:D33"/>
    <mergeCell ref="E6:M6"/>
    <mergeCell ref="E1:M1"/>
    <mergeCell ref="E2:M2"/>
    <mergeCell ref="E3:M3"/>
    <mergeCell ref="E4:M4"/>
    <mergeCell ref="E5:M5"/>
    <mergeCell ref="G16:I16"/>
    <mergeCell ref="J16:L16"/>
    <mergeCell ref="M16:M17"/>
    <mergeCell ref="E16:E17"/>
    <mergeCell ref="F16:F17"/>
    <mergeCell ref="H32:K32"/>
    <mergeCell ref="L32:M32"/>
    <mergeCell ref="H30:M30"/>
    <mergeCell ref="A15:B15"/>
    <mergeCell ref="C15:D15"/>
    <mergeCell ref="A16:B16"/>
    <mergeCell ref="C16:D16"/>
    <mergeCell ref="A18:A19"/>
    <mergeCell ref="B18:B19"/>
    <mergeCell ref="A22:A23"/>
    <mergeCell ref="B22:B23"/>
    <mergeCell ref="A24:A25"/>
    <mergeCell ref="B24:B25"/>
    <mergeCell ref="A20:A21"/>
    <mergeCell ref="B20:B21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33"/>
  <sheetViews>
    <sheetView topLeftCell="A13" workbookViewId="0">
      <selection activeCell="M22" sqref="M22"/>
    </sheetView>
  </sheetViews>
  <sheetFormatPr baseColWidth="10" defaultColWidth="11.42578125" defaultRowHeight="15" x14ac:dyDescent="0.25"/>
  <cols>
    <col min="1" max="1" width="4.5703125" style="8" customWidth="1"/>
    <col min="2" max="2" width="50.7109375" style="8" customWidth="1"/>
    <col min="3" max="3" width="4.5703125" style="85" customWidth="1"/>
    <col min="4" max="4" width="50.7109375" style="8" customWidth="1"/>
    <col min="5" max="5" width="5.28515625" style="8" customWidth="1"/>
    <col min="6" max="6" width="6.42578125" style="8" customWidth="1"/>
    <col min="7" max="9" width="5" style="8" customWidth="1"/>
    <col min="10" max="10" width="9.7109375" style="8" customWidth="1"/>
    <col min="11" max="11" width="14.7109375" style="8" customWidth="1"/>
    <col min="12" max="12" width="10.28515625" style="8" customWidth="1"/>
    <col min="13" max="13" width="13.140625" style="8" customWidth="1"/>
    <col min="14" max="39" width="5.140625" style="8" customWidth="1"/>
    <col min="40" max="16384" width="11.42578125" style="8"/>
  </cols>
  <sheetData>
    <row r="1" spans="1:43" ht="17.100000000000001" customHeight="1" thickBot="1" x14ac:dyDescent="0.3">
      <c r="A1" s="49"/>
      <c r="B1" s="49"/>
      <c r="C1" s="50"/>
      <c r="D1" s="51" t="s">
        <v>0</v>
      </c>
      <c r="E1" s="154" t="str">
        <f>'semestre 1'!E1:M1</f>
        <v>DROIT - ECONOMIE - GESTION</v>
      </c>
      <c r="F1" s="155"/>
      <c r="G1" s="155"/>
      <c r="H1" s="155"/>
      <c r="I1" s="155"/>
      <c r="J1" s="155"/>
      <c r="K1" s="155"/>
      <c r="L1" s="155"/>
      <c r="M1" s="1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</row>
    <row r="2" spans="1:43" ht="17.100000000000001" customHeight="1" thickBot="1" x14ac:dyDescent="0.3">
      <c r="A2" s="49"/>
      <c r="B2" s="49"/>
      <c r="C2" s="50"/>
      <c r="D2" s="51" t="s">
        <v>8</v>
      </c>
      <c r="E2" s="154" t="str">
        <f>'semestre 1'!E2:M2</f>
        <v>DROIT ET SCIENCE POLITIQUE</v>
      </c>
      <c r="F2" s="155"/>
      <c r="G2" s="155"/>
      <c r="H2" s="155"/>
      <c r="I2" s="155"/>
      <c r="J2" s="155"/>
      <c r="K2" s="155"/>
      <c r="L2" s="155"/>
      <c r="M2" s="15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ht="17.100000000000001" customHeight="1" thickBot="1" x14ac:dyDescent="0.3">
      <c r="A3" s="49"/>
      <c r="B3" s="49"/>
      <c r="C3" s="50"/>
      <c r="D3" s="51" t="s">
        <v>7</v>
      </c>
      <c r="E3" s="154" t="str">
        <f>'semestre 1'!E3:M3</f>
        <v>REIMS</v>
      </c>
      <c r="F3" s="155"/>
      <c r="G3" s="155"/>
      <c r="H3" s="155"/>
      <c r="I3" s="155"/>
      <c r="J3" s="155"/>
      <c r="K3" s="155"/>
      <c r="L3" s="155"/>
      <c r="M3" s="156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ht="17.100000000000001" customHeight="1" thickBot="1" x14ac:dyDescent="0.3">
      <c r="A4" s="49"/>
      <c r="B4" s="49"/>
      <c r="C4" s="50"/>
      <c r="D4" s="51" t="s">
        <v>27</v>
      </c>
      <c r="E4" s="154" t="str">
        <f>'semestre 1'!E4:M4</f>
        <v>DROIT PENAL ET SCIENCES CRIMINELLES</v>
      </c>
      <c r="F4" s="155"/>
      <c r="G4" s="155"/>
      <c r="H4" s="155"/>
      <c r="I4" s="155"/>
      <c r="J4" s="155"/>
      <c r="K4" s="155"/>
      <c r="L4" s="155"/>
      <c r="M4" s="156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7.100000000000001" customHeight="1" thickBot="1" x14ac:dyDescent="0.3">
      <c r="A5" s="49"/>
      <c r="B5" s="49"/>
      <c r="C5" s="50"/>
      <c r="D5" s="51" t="s">
        <v>9</v>
      </c>
      <c r="E5" s="154" t="s">
        <v>54</v>
      </c>
      <c r="F5" s="155"/>
      <c r="G5" s="155"/>
      <c r="H5" s="155"/>
      <c r="I5" s="155"/>
      <c r="J5" s="155"/>
      <c r="K5" s="155"/>
      <c r="L5" s="155"/>
      <c r="M5" s="156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3" ht="17.100000000000001" customHeight="1" thickBot="1" x14ac:dyDescent="0.3">
      <c r="A6" s="49"/>
      <c r="B6" s="49"/>
      <c r="C6" s="50"/>
      <c r="D6" s="51" t="s">
        <v>1</v>
      </c>
      <c r="E6" s="154">
        <v>4</v>
      </c>
      <c r="F6" s="155"/>
      <c r="G6" s="155"/>
      <c r="H6" s="155"/>
      <c r="I6" s="155"/>
      <c r="J6" s="155"/>
      <c r="K6" s="155"/>
      <c r="L6" s="155"/>
      <c r="M6" s="156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</row>
    <row r="7" spans="1:43" ht="17.100000000000001" customHeight="1" x14ac:dyDescent="0.25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43" ht="15.6" customHeight="1" x14ac:dyDescent="0.25">
      <c r="A8" s="55" t="s">
        <v>21</v>
      </c>
      <c r="B8" s="56"/>
      <c r="C8" s="57" t="s">
        <v>32</v>
      </c>
      <c r="D8" s="55" t="s">
        <v>16</v>
      </c>
      <c r="I8" s="49"/>
      <c r="L8" s="49"/>
      <c r="O8" s="53"/>
      <c r="P8" s="53"/>
      <c r="R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43" ht="4.9000000000000004" customHeight="1" x14ac:dyDescent="0.25">
      <c r="A9" s="52"/>
      <c r="C9" s="58"/>
      <c r="D9" s="59"/>
      <c r="E9" s="52"/>
      <c r="F9" s="52"/>
      <c r="G9" s="52"/>
      <c r="H9" s="5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</row>
    <row r="10" spans="1:43" ht="15.6" customHeight="1" x14ac:dyDescent="0.25">
      <c r="A10" s="60"/>
      <c r="B10" s="61" t="s">
        <v>15</v>
      </c>
      <c r="C10" s="57" t="s">
        <v>32</v>
      </c>
      <c r="D10" s="55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43" ht="4.9000000000000004" customHeight="1" x14ac:dyDescent="0.25">
      <c r="A11" s="63"/>
      <c r="B11" s="63"/>
      <c r="C11" s="64"/>
      <c r="D11" s="65"/>
    </row>
    <row r="12" spans="1:43" ht="15.6" customHeight="1" x14ac:dyDescent="0.25">
      <c r="C12" s="57"/>
      <c r="D12" s="55" t="s">
        <v>17</v>
      </c>
    </row>
    <row r="13" spans="1:43" ht="4.9000000000000004" customHeight="1" x14ac:dyDescent="0.25">
      <c r="C13" s="58"/>
      <c r="D13" s="55"/>
    </row>
    <row r="14" spans="1:43" ht="15.6" customHeight="1" x14ac:dyDescent="0.25">
      <c r="A14" s="63"/>
      <c r="B14" s="63"/>
      <c r="C14" s="57"/>
      <c r="D14" s="55" t="s">
        <v>19</v>
      </c>
    </row>
    <row r="15" spans="1:43" ht="10.9" customHeight="1" thickBot="1" x14ac:dyDescent="0.3">
      <c r="A15" s="161"/>
      <c r="B15" s="161"/>
      <c r="C15" s="161"/>
      <c r="D15" s="161"/>
      <c r="E15" s="50"/>
    </row>
    <row r="16" spans="1:43" s="66" customFormat="1" ht="24.95" customHeight="1" thickBot="1" x14ac:dyDescent="0.3">
      <c r="A16" s="162" t="s">
        <v>23</v>
      </c>
      <c r="B16" s="163"/>
      <c r="C16" s="162" t="s">
        <v>20</v>
      </c>
      <c r="D16" s="163"/>
      <c r="E16" s="159" t="s">
        <v>22</v>
      </c>
      <c r="F16" s="159" t="s">
        <v>3</v>
      </c>
      <c r="G16" s="157" t="s">
        <v>14</v>
      </c>
      <c r="H16" s="158"/>
      <c r="I16" s="158"/>
      <c r="J16" s="164" t="s">
        <v>13</v>
      </c>
      <c r="K16" s="165"/>
      <c r="L16" s="166"/>
      <c r="M16" s="167" t="s">
        <v>12</v>
      </c>
    </row>
    <row r="17" spans="1:39" ht="24.95" customHeight="1" thickBot="1" x14ac:dyDescent="0.3">
      <c r="A17" s="67" t="s">
        <v>2</v>
      </c>
      <c r="B17" s="68" t="s">
        <v>10</v>
      </c>
      <c r="C17" s="67" t="s">
        <v>11</v>
      </c>
      <c r="D17" s="69" t="s">
        <v>10</v>
      </c>
      <c r="E17" s="160"/>
      <c r="F17" s="160"/>
      <c r="G17" s="70" t="s">
        <v>4</v>
      </c>
      <c r="H17" s="71" t="s">
        <v>5</v>
      </c>
      <c r="I17" s="72" t="s">
        <v>6</v>
      </c>
      <c r="J17" s="73" t="s">
        <v>25</v>
      </c>
      <c r="K17" s="74" t="s">
        <v>28</v>
      </c>
      <c r="L17" s="75" t="s">
        <v>26</v>
      </c>
      <c r="M17" s="168"/>
    </row>
    <row r="18" spans="1:39" ht="28.35" customHeight="1" x14ac:dyDescent="0.25">
      <c r="A18" s="173">
        <v>41</v>
      </c>
      <c r="B18" s="174"/>
      <c r="C18" s="9">
        <v>1</v>
      </c>
      <c r="D18" s="10" t="s">
        <v>56</v>
      </c>
      <c r="E18" s="3">
        <v>1</v>
      </c>
      <c r="F18" s="26">
        <v>4</v>
      </c>
      <c r="G18" s="4">
        <v>25</v>
      </c>
      <c r="H18" s="5"/>
      <c r="I18" s="6"/>
      <c r="J18" s="7"/>
      <c r="K18" s="5"/>
      <c r="L18" s="95" t="s">
        <v>66</v>
      </c>
      <c r="M18" s="92" t="s">
        <v>66</v>
      </c>
    </row>
    <row r="19" spans="1:39" ht="27.75" customHeight="1" thickBot="1" x14ac:dyDescent="0.3">
      <c r="A19" s="173"/>
      <c r="B19" s="175"/>
      <c r="C19" s="28">
        <v>2</v>
      </c>
      <c r="D19" s="35" t="s">
        <v>63</v>
      </c>
      <c r="E19" s="12">
        <v>1</v>
      </c>
      <c r="F19" s="30">
        <v>2</v>
      </c>
      <c r="G19" s="13">
        <v>20</v>
      </c>
      <c r="H19" s="14"/>
      <c r="I19" s="31"/>
      <c r="J19" s="32"/>
      <c r="K19" s="14"/>
      <c r="L19" s="131" t="s">
        <v>76</v>
      </c>
      <c r="M19" s="12" t="s">
        <v>66</v>
      </c>
    </row>
    <row r="20" spans="1:39" ht="28.35" customHeight="1" x14ac:dyDescent="0.25">
      <c r="A20" s="172">
        <v>42</v>
      </c>
      <c r="B20" s="174"/>
      <c r="C20" s="1">
        <v>1</v>
      </c>
      <c r="D20" s="2" t="s">
        <v>57</v>
      </c>
      <c r="E20" s="3">
        <v>3</v>
      </c>
      <c r="F20" s="26">
        <v>3</v>
      </c>
      <c r="G20" s="4">
        <v>15</v>
      </c>
      <c r="H20" s="5"/>
      <c r="I20" s="6"/>
      <c r="J20" s="7"/>
      <c r="K20" s="5"/>
      <c r="L20" s="2" t="s">
        <v>66</v>
      </c>
      <c r="M20" s="3" t="s">
        <v>66</v>
      </c>
    </row>
    <row r="21" spans="1:39" s="99" customFormat="1" ht="31.5" customHeight="1" thickBot="1" x14ac:dyDescent="0.3">
      <c r="A21" s="173"/>
      <c r="B21" s="175"/>
      <c r="C21" s="150">
        <v>2</v>
      </c>
      <c r="D21" s="147" t="s">
        <v>99</v>
      </c>
      <c r="E21" s="93">
        <v>16</v>
      </c>
      <c r="F21" s="116">
        <v>2</v>
      </c>
      <c r="G21" s="112">
        <v>20</v>
      </c>
      <c r="H21" s="113"/>
      <c r="I21" s="100"/>
      <c r="J21" s="114"/>
      <c r="K21" s="113"/>
      <c r="L21" s="115" t="s">
        <v>68</v>
      </c>
      <c r="M21" s="93" t="s">
        <v>68</v>
      </c>
    </row>
    <row r="22" spans="1:39" ht="28.35" customHeight="1" x14ac:dyDescent="0.25">
      <c r="A22" s="172">
        <v>43</v>
      </c>
      <c r="B22" s="174"/>
      <c r="C22" s="1">
        <v>1</v>
      </c>
      <c r="D22" s="25" t="s">
        <v>60</v>
      </c>
      <c r="E22" s="3">
        <v>4603</v>
      </c>
      <c r="F22" s="3">
        <v>3</v>
      </c>
      <c r="G22" s="4">
        <v>25</v>
      </c>
      <c r="H22" s="5"/>
      <c r="I22" s="6"/>
      <c r="J22" s="7"/>
      <c r="K22" s="5"/>
      <c r="L22" s="95" t="s">
        <v>76</v>
      </c>
      <c r="M22" s="92" t="s">
        <v>76</v>
      </c>
      <c r="N22" s="99"/>
    </row>
    <row r="23" spans="1:39" ht="28.35" customHeight="1" thickBot="1" x14ac:dyDescent="0.3">
      <c r="A23" s="186"/>
      <c r="B23" s="187"/>
      <c r="C23" s="21">
        <v>2</v>
      </c>
      <c r="D23" s="22" t="s">
        <v>62</v>
      </c>
      <c r="E23" s="18">
        <v>1</v>
      </c>
      <c r="F23" s="18">
        <v>3</v>
      </c>
      <c r="G23" s="19">
        <v>20</v>
      </c>
      <c r="H23" s="20"/>
      <c r="I23" s="23"/>
      <c r="J23" s="24"/>
      <c r="K23" s="20"/>
      <c r="L23" s="22" t="s">
        <v>66</v>
      </c>
      <c r="M23" s="18" t="s">
        <v>66</v>
      </c>
    </row>
    <row r="24" spans="1:39" ht="28.35" customHeight="1" x14ac:dyDescent="0.25">
      <c r="A24" s="172">
        <v>44</v>
      </c>
      <c r="B24" s="174"/>
      <c r="C24" s="1">
        <v>1</v>
      </c>
      <c r="D24" s="2" t="s">
        <v>61</v>
      </c>
      <c r="E24" s="37" t="s">
        <v>69</v>
      </c>
      <c r="F24" s="26">
        <v>3</v>
      </c>
      <c r="G24" s="4"/>
      <c r="H24" s="5">
        <v>20</v>
      </c>
      <c r="I24" s="6"/>
      <c r="J24" s="7">
        <v>2</v>
      </c>
      <c r="K24" s="5"/>
      <c r="L24" s="2"/>
      <c r="M24" s="3" t="s">
        <v>66</v>
      </c>
    </row>
    <row r="25" spans="1:39" ht="28.35" customHeight="1" thickBot="1" x14ac:dyDescent="0.3">
      <c r="A25" s="173"/>
      <c r="B25" s="175"/>
      <c r="C25" s="38">
        <v>2</v>
      </c>
      <c r="D25" s="115" t="s">
        <v>100</v>
      </c>
      <c r="E25" s="93">
        <v>1</v>
      </c>
      <c r="F25" s="116">
        <v>2</v>
      </c>
      <c r="G25" s="112">
        <v>10</v>
      </c>
      <c r="H25" s="113"/>
      <c r="I25" s="100"/>
      <c r="J25" s="114">
        <v>2</v>
      </c>
      <c r="K25" s="113"/>
      <c r="L25" s="115"/>
      <c r="M25" s="93" t="s">
        <v>66</v>
      </c>
    </row>
    <row r="26" spans="1:39" s="99" customFormat="1" ht="39.75" customHeight="1" thickBot="1" x14ac:dyDescent="0.3">
      <c r="A26" s="117" t="s">
        <v>74</v>
      </c>
      <c r="B26" s="118"/>
      <c r="C26" s="119">
        <v>1</v>
      </c>
      <c r="D26" s="120" t="s">
        <v>101</v>
      </c>
      <c r="E26" s="121"/>
      <c r="F26" s="122">
        <v>8</v>
      </c>
      <c r="G26" s="117"/>
      <c r="H26" s="103"/>
      <c r="I26" s="118"/>
      <c r="J26" s="123"/>
      <c r="K26" s="103"/>
      <c r="L26" s="120" t="s">
        <v>70</v>
      </c>
      <c r="M26" s="121" t="s">
        <v>70</v>
      </c>
    </row>
    <row r="27" spans="1:39" s="99" customFormat="1" ht="37.5" customHeight="1" thickBot="1" x14ac:dyDescent="0.3">
      <c r="A27" s="117" t="s">
        <v>75</v>
      </c>
      <c r="B27" s="118"/>
      <c r="C27" s="119">
        <v>1</v>
      </c>
      <c r="D27" s="120" t="s">
        <v>95</v>
      </c>
      <c r="E27" s="121"/>
      <c r="F27" s="122">
        <v>8</v>
      </c>
      <c r="G27" s="117"/>
      <c r="H27" s="103"/>
      <c r="I27" s="118"/>
      <c r="J27" s="123"/>
      <c r="K27" s="103"/>
      <c r="L27" s="118" t="s">
        <v>70</v>
      </c>
      <c r="M27" s="121" t="s">
        <v>70</v>
      </c>
    </row>
    <row r="28" spans="1:39" ht="12" customHeight="1" x14ac:dyDescent="0.25">
      <c r="A28" s="44"/>
      <c r="B28" s="44"/>
      <c r="C28" s="45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39" ht="12" customHeight="1" x14ac:dyDescent="0.25">
      <c r="A29" s="44"/>
      <c r="B29" s="8" t="s">
        <v>72</v>
      </c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39" ht="25.15" customHeight="1" x14ac:dyDescent="0.25">
      <c r="B30" s="60"/>
      <c r="C30" s="84"/>
      <c r="D30" s="60"/>
      <c r="E30" s="84"/>
      <c r="G30" s="60"/>
      <c r="H30" s="188" t="s">
        <v>86</v>
      </c>
      <c r="I30" s="189"/>
      <c r="J30" s="189"/>
      <c r="K30" s="189"/>
      <c r="L30" s="189"/>
      <c r="M30" s="190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4.9000000000000004" customHeight="1" x14ac:dyDescent="0.25">
      <c r="A31" s="44"/>
      <c r="B31" s="44"/>
      <c r="C31" s="45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25.15" customHeight="1" x14ac:dyDescent="0.25">
      <c r="H32" s="188" t="s">
        <v>89</v>
      </c>
      <c r="I32" s="189"/>
      <c r="J32" s="189"/>
      <c r="K32" s="189"/>
      <c r="L32" s="191"/>
      <c r="M32" s="192"/>
    </row>
    <row r="33" spans="2:4" ht="47.25" customHeight="1" x14ac:dyDescent="0.25">
      <c r="B33" s="197" t="s">
        <v>96</v>
      </c>
      <c r="C33" s="197"/>
      <c r="D33" s="197"/>
    </row>
  </sheetData>
  <mergeCells count="27">
    <mergeCell ref="B33:D33"/>
    <mergeCell ref="E6:M6"/>
    <mergeCell ref="E1:M1"/>
    <mergeCell ref="E2:M2"/>
    <mergeCell ref="E3:M3"/>
    <mergeCell ref="E4:M4"/>
    <mergeCell ref="E5:M5"/>
    <mergeCell ref="G16:I16"/>
    <mergeCell ref="J16:L16"/>
    <mergeCell ref="M16:M17"/>
    <mergeCell ref="E16:E17"/>
    <mergeCell ref="F16:F17"/>
    <mergeCell ref="H32:K32"/>
    <mergeCell ref="L32:M32"/>
    <mergeCell ref="A20:A21"/>
    <mergeCell ref="B20:B21"/>
    <mergeCell ref="A15:B15"/>
    <mergeCell ref="C15:D15"/>
    <mergeCell ref="A16:B16"/>
    <mergeCell ref="C16:D16"/>
    <mergeCell ref="A18:A19"/>
    <mergeCell ref="B18:B19"/>
    <mergeCell ref="A22:A23"/>
    <mergeCell ref="B22:B23"/>
    <mergeCell ref="A24:A25"/>
    <mergeCell ref="B24:B25"/>
    <mergeCell ref="H30:M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semestre 1</vt:lpstr>
      <vt:lpstr>semestre 2</vt:lpstr>
      <vt:lpstr>semestre 3 parcours judiciaire</vt:lpstr>
      <vt:lpstr>semestre 3 parcours forensique</vt:lpstr>
      <vt:lpstr>semestre 4 parcours judiciaire</vt:lpstr>
      <vt:lpstr>semestre 4 parcours forensique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dancerelle</dc:creator>
  <cp:lastModifiedBy>Alexandra Luzi</cp:lastModifiedBy>
  <cp:lastPrinted>2019-05-17T07:56:48Z</cp:lastPrinted>
  <dcterms:created xsi:type="dcterms:W3CDTF">2016-06-02T20:30:41Z</dcterms:created>
  <dcterms:modified xsi:type="dcterms:W3CDTF">2019-06-24T08:48:18Z</dcterms:modified>
</cp:coreProperties>
</file>